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903559CD-244F-42B1-A66D-2BEC7725EAF3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4240" windowHeight="13020" xr2:uid="{00000000-000D-0000-FFFF-FFFF00000000}"/>
  </bookViews>
  <sheets>
    <sheet name="EAEPED_ADMIN" sheetId="1" r:id="rId1"/>
  </sheets>
  <definedNames>
    <definedName name="_xlnm.Print_Area" localSheetId="0">EAEPED_ADMIN!$A$1:$I$38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D29" i="1" s="1"/>
  <c r="C19" i="1"/>
  <c r="C29" i="1" s="1"/>
  <c r="F9" i="1"/>
  <c r="D9" i="1"/>
  <c r="C9" i="1"/>
  <c r="E19" i="1" l="1"/>
  <c r="H19" i="1" l="1"/>
  <c r="H29" i="1" s="1"/>
  <c r="E29" i="1"/>
  <c r="H9" i="1"/>
</calcChain>
</file>

<file path=xl/sharedStrings.xml><?xml version="1.0" encoding="utf-8"?>
<sst xmlns="http://schemas.openxmlformats.org/spreadsheetml/2006/main" count="35" uniqueCount="35">
  <si>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</si>
  <si>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</si>
  <si>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</si>
  <si>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</si>
  <si>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</si>
  <si>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</si>
  <si>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</si>
  <si>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</si>
  <si>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</si>
  <si>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</si>
  <si>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</si>
  <si>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</si>
  <si>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</si>
  <si>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</si>
  <si>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</si>
  <si>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</si>
  <si>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</si>
  <si>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</si>
  <si>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</si>
  <si>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</si>
  <si>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</si>
  <si>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</si>
  <si>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</si>
  <si>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</si>
  <si>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INSTITUTO TECNOLOGICO SUPERIOR DE NUEVO CASAS GRANDES </t>
  </si>
  <si>
    <t>Del 01 de enero al 31 de diciembre de 2023 (b)</t>
  </si>
  <si>
    <t>Dirección de Academica</t>
  </si>
  <si>
    <t>Dirección de Planeación</t>
  </si>
  <si>
    <t>Subdirección Administrativa</t>
  </si>
  <si>
    <t xml:space="preserve">M.A.P. JESÚS PEÑA GALAZ </t>
  </si>
  <si>
    <t xml:space="preserve">C.P. ALAN FERNANDO SALAICES SANDOVAL </t>
  </si>
  <si>
    <t xml:space="preserve">DIRECTOR DEL ITSNCG </t>
  </si>
  <si>
    <t xml:space="preserve">JEFATURA DEL DEPTO. DE REC. FINANCIEROS </t>
  </si>
  <si>
    <t>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</si>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</sst>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20" zoomScale="90" zoomScaleNormal="90" workbookViewId="0">
      <selection activeCell="I38" sqref="A1:I38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6">
        <f>SUM(C9:D9)</f>
        <v>0</v>
      </c>
      <c r="F9" s="12">
        <f>SUM(F10:F17)</f>
        <v>0</v>
      </c>
      <c r="G9" s="12">
        <f>SUM(G10:G17)</f>
        <v>0</v>
      </c>
      <c r="H9" s="16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87898351.49000001</v>
      </c>
      <c r="D19" s="13">
        <f t="shared" ref="D19:G19" si="2">SUM(D20:D27)</f>
        <v>1391417.57</v>
      </c>
      <c r="E19" s="17">
        <f t="shared" ref="E19:E27" si="3">SUM(C19:D19)</f>
        <v>89289769.060000002</v>
      </c>
      <c r="F19" s="13">
        <f t="shared" si="2"/>
        <v>82355064.489999995</v>
      </c>
      <c r="G19" s="13">
        <f t="shared" si="2"/>
        <v>82355064.439999998</v>
      </c>
      <c r="H19" s="17">
        <f>SUM(E19-F19)</f>
        <v>6934704.5700000077</v>
      </c>
    </row>
    <row r="20" spans="2:8" x14ac:dyDescent="0.2">
      <c r="B20" s="7" t="s">
        <v>26</v>
      </c>
      <c r="C20" s="8">
        <v>53531340.270000003</v>
      </c>
      <c r="D20" s="8">
        <v>4186328.84</v>
      </c>
      <c r="E20" s="8">
        <f t="shared" si="3"/>
        <v>57717669.109999999</v>
      </c>
      <c r="F20" s="8">
        <v>62264764.25</v>
      </c>
      <c r="G20" s="8">
        <v>62264764.200000003</v>
      </c>
      <c r="H20" s="8">
        <f t="shared" ref="H20:H27" si="4">SUM(E20-F20)</f>
        <v>-4547095.1400000006</v>
      </c>
    </row>
    <row r="21" spans="2:8" x14ac:dyDescent="0.2">
      <c r="B21" s="7" t="s">
        <v>27</v>
      </c>
      <c r="C21" s="8">
        <v>23621266.5</v>
      </c>
      <c r="D21" s="8">
        <v>-1716494.34</v>
      </c>
      <c r="E21" s="8">
        <f t="shared" si="3"/>
        <v>21904772.16</v>
      </c>
      <c r="F21" s="8">
        <v>11978086.880000001</v>
      </c>
      <c r="G21" s="8">
        <v>11978086.880000001</v>
      </c>
      <c r="H21" s="8">
        <f t="shared" si="4"/>
        <v>9926685.2799999993</v>
      </c>
    </row>
    <row r="22" spans="2:8" x14ac:dyDescent="0.2">
      <c r="B22" s="7" t="s">
        <v>28</v>
      </c>
      <c r="C22" s="8">
        <v>10745744.720000001</v>
      </c>
      <c r="D22" s="8">
        <v>-1078416.93</v>
      </c>
      <c r="E22" s="8">
        <f t="shared" si="3"/>
        <v>9667327.790000001</v>
      </c>
      <c r="F22" s="8">
        <v>8112213.3600000003</v>
      </c>
      <c r="G22" s="8">
        <v>8112213.3600000003</v>
      </c>
      <c r="H22" s="8">
        <f t="shared" si="4"/>
        <v>1555114.4300000006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87898351.49000001</v>
      </c>
      <c r="D29" s="4">
        <f t="shared" ref="D29:H29" si="5">SUM(D9+D19)</f>
        <v>1391417.57</v>
      </c>
      <c r="E29" s="4">
        <f t="shared" si="5"/>
        <v>89289769.060000002</v>
      </c>
      <c r="F29" s="4">
        <f t="shared" si="5"/>
        <v>82355064.489999995</v>
      </c>
      <c r="G29" s="4">
        <f t="shared" si="5"/>
        <v>82355064.439999998</v>
      </c>
      <c r="H29" s="4">
        <f t="shared" si="5"/>
        <v>6934704.5700000077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20" t="s">
        <v>29</v>
      </c>
      <c r="E32" s="20" t="s">
        <v>30</v>
      </c>
    </row>
    <row r="33" spans="2:5" s="20" customFormat="1" x14ac:dyDescent="0.2">
      <c r="B33" s="20" t="s">
        <v>31</v>
      </c>
      <c r="E33" s="20" t="s">
        <v>32</v>
      </c>
    </row>
    <row r="34" spans="2:5" s="20" customFormat="1" x14ac:dyDescent="0.2"/>
    <row r="35" spans="2:5" s="20" customFormat="1" x14ac:dyDescent="0.2"/>
    <row r="36" spans="2:5" s="20" customFormat="1" x14ac:dyDescent="0.2">
      <c r="B36" s="20" t="s">
        <v>33</v>
      </c>
      <c r="E36" s="20" t="s">
        <v>34</v>
      </c>
    </row>
    <row r="37" spans="2:5" s="20" customFormat="1" x14ac:dyDescent="0.2"/>
    <row r="38" spans="2:5" s="20" customFormat="1" x14ac:dyDescent="0.2"/>
    <row r="39" spans="2:5" s="20" customFormat="1" x14ac:dyDescent="0.2"/>
    <row r="40" spans="2:5" s="20" customFormat="1" x14ac:dyDescent="0.2"/>
    <row r="41" spans="2:5" s="20" customFormat="1" x14ac:dyDescent="0.2"/>
    <row r="42" spans="2:5" s="20" customFormat="1" x14ac:dyDescent="0.2"/>
    <row r="43" spans="2:5" s="20" customFormat="1" x14ac:dyDescent="0.2"/>
    <row r="44" spans="2:5" s="20" customFormat="1" x14ac:dyDescent="0.2"/>
    <row r="45" spans="2:5" s="20" customFormat="1" x14ac:dyDescent="0.2"/>
    <row r="46" spans="2:5" s="20" customFormat="1" x14ac:dyDescent="0.2"/>
    <row r="47" spans="2:5" s="20" customFormat="1" x14ac:dyDescent="0.2"/>
    <row r="48" spans="2: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2024-01-23T18:05:11Z</cp:lastPrinted>
  <dcterms:created xsi:type="dcterms:W3CDTF">2020-01-08T21:44:09Z</dcterms:created>
  <dcterms:modified xsi:type="dcterms:W3CDTF">2024-01-23T18:05:12Z</dcterms:modified>
</cp:coreProperties>
</file>